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68" windowHeight="7716" activeTab="0"/>
  </bookViews>
  <sheets>
    <sheet name="Plan1" sheetId="1" r:id="rId1"/>
    <sheet name="Plan2" sheetId="2" r:id="rId2"/>
    <sheet name="Plan3" sheetId="3" r:id="rId3"/>
  </sheets>
  <definedNames>
    <definedName name="pontos">'Plan1'!$C$5</definedName>
    <definedName name="PontosPart2">'Plan1'!$E$5</definedName>
    <definedName name="valor">'Plan1'!$C$5</definedName>
  </definedNames>
  <calcPr fullCalcOnLoad="1"/>
</workbook>
</file>

<file path=xl/sharedStrings.xml><?xml version="1.0" encoding="utf-8"?>
<sst xmlns="http://schemas.openxmlformats.org/spreadsheetml/2006/main" count="37" uniqueCount="26">
  <si>
    <t>Name</t>
  </si>
  <si>
    <t>Level</t>
  </si>
  <si>
    <t>Coordenador</t>
  </si>
  <si>
    <t>Luiz Pedro Silva</t>
  </si>
  <si>
    <t>%</t>
  </si>
  <si>
    <t xml:space="preserve">Part 1 </t>
  </si>
  <si>
    <t xml:space="preserve">Part2  </t>
  </si>
  <si>
    <t>TOTAL</t>
  </si>
  <si>
    <t>RESULTADO</t>
  </si>
  <si>
    <t>APROVADO</t>
  </si>
  <si>
    <t>Cassiano Costa Rodrigues</t>
  </si>
  <si>
    <t>Franciele Marques da Silva</t>
  </si>
  <si>
    <t>Lucas Algodoal de Almeida Marques</t>
  </si>
  <si>
    <t>Luciana Moreira Nascimento</t>
  </si>
  <si>
    <t>Marcos Paulo Oliveira Almeida</t>
  </si>
  <si>
    <t>Natalia Bonetti Bertagna</t>
  </si>
  <si>
    <t>Suellen Amaro da Silva</t>
  </si>
  <si>
    <t>MESTRADO</t>
  </si>
  <si>
    <r>
      <t xml:space="preserve">O candidato </t>
    </r>
    <r>
      <rPr>
        <b/>
        <i/>
        <sz val="10"/>
        <color indexed="56"/>
        <rFont val="Cambria"/>
        <family val="1"/>
      </rPr>
      <t xml:space="preserve">Cassiano Costa Rodrigues </t>
    </r>
    <r>
      <rPr>
        <i/>
        <sz val="10"/>
        <color indexed="56"/>
        <rFont val="Cambria"/>
        <family val="1"/>
      </rPr>
      <t>fez prova de proficiência em 24/07/15 e obteve média total de 62%, comprovando  proficiência exigida para ingresso no Programa de Pós Graduação em Biologia Celular e Estrutural Aplicada UFU.</t>
    </r>
  </si>
  <si>
    <r>
      <t xml:space="preserve">A candidata </t>
    </r>
    <r>
      <rPr>
        <b/>
        <i/>
        <sz val="10"/>
        <color indexed="56"/>
        <rFont val="Cambria"/>
        <family val="1"/>
      </rPr>
      <t xml:space="preserve">Franciele Marques da Silva </t>
    </r>
    <r>
      <rPr>
        <i/>
        <sz val="10"/>
        <color indexed="56"/>
        <rFont val="Cambria"/>
        <family val="1"/>
      </rPr>
      <t>fez prova de proficiência em 23/01/15 e obteve média total de 73%, comprovando  proficiência exigida para ingresso no Programa de Pós Graduação em Biologia Celular e Estrutural Aplicada UFU.</t>
    </r>
  </si>
  <si>
    <r>
      <t xml:space="preserve">O candidato </t>
    </r>
    <r>
      <rPr>
        <b/>
        <i/>
        <sz val="10"/>
        <color indexed="56"/>
        <rFont val="Cambria"/>
        <family val="1"/>
      </rPr>
      <t xml:space="preserve">Marcos Paulo Oliveira Almeida </t>
    </r>
    <r>
      <rPr>
        <i/>
        <sz val="10"/>
        <color indexed="56"/>
        <rFont val="Cambria"/>
        <family val="1"/>
      </rPr>
      <t>fez prova de proficiência em 24/07/15 e obteve média total de 66%, comprovando  proficiência exigida para ingresso no Programa de Pós Graduação em Biologia Celular e Estrutural Aplicada UFU.</t>
    </r>
  </si>
  <si>
    <t>Helena Guimarães</t>
  </si>
  <si>
    <t>Diretora</t>
  </si>
  <si>
    <r>
      <rPr>
        <b/>
        <i/>
        <sz val="14"/>
        <color indexed="56"/>
        <rFont val="Cambria"/>
        <family val="1"/>
      </rPr>
      <t>Cultura</t>
    </r>
    <r>
      <rPr>
        <b/>
        <i/>
        <sz val="14"/>
        <color indexed="10"/>
        <rFont val="Cambria"/>
        <family val="1"/>
      </rPr>
      <t>Inglesa</t>
    </r>
    <r>
      <rPr>
        <i/>
        <sz val="14"/>
        <color indexed="8"/>
        <rFont val="Cambria"/>
        <family val="1"/>
      </rPr>
      <t>-</t>
    </r>
    <r>
      <rPr>
        <i/>
        <sz val="14"/>
        <color indexed="56"/>
        <rFont val="Cambria"/>
        <family val="1"/>
      </rPr>
      <t xml:space="preserve"> </t>
    </r>
    <r>
      <rPr>
        <i/>
        <sz val="12"/>
        <color indexed="56"/>
        <rFont val="Cambria"/>
        <family val="1"/>
      </rPr>
      <t xml:space="preserve">UBERLÂNDIA - I/2016   
Date: 29/01/2016
Resultado final de prova de inglês para ingresso no Programa 
de Pós-graduação em em Biologia Celular e Estrutural Aplicada
STATEMENT OF RESULT – LEVELLING TEST </t>
    </r>
    <r>
      <rPr>
        <sz val="12"/>
        <color indexed="56"/>
        <rFont val="Cambria"/>
        <family val="1"/>
      </rPr>
      <t xml:space="preserve"> </t>
    </r>
    <r>
      <rPr>
        <sz val="12"/>
        <color indexed="8"/>
        <rFont val="Cambria"/>
        <family val="1"/>
      </rPr>
      <t xml:space="preserve">
</t>
    </r>
  </si>
  <si>
    <t>APROVADA</t>
  </si>
  <si>
    <t>REPROVADA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</si>
</sst>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56"/>
      <name val="Cambria"/>
      <family val="1"/>
    </font>
    <font>
      <sz val="11"/>
      <color indexed="56"/>
      <name val="Calibri"/>
      <family val="2"/>
    </font>
    <font>
      <i/>
      <sz val="12"/>
      <color indexed="56"/>
      <name val="Cambria"/>
      <family val="1"/>
    </font>
    <font>
      <sz val="9"/>
      <color indexed="56"/>
      <name val="Calibri"/>
      <family val="2"/>
    </font>
    <font>
      <sz val="9"/>
      <color indexed="56"/>
      <name val="Cambria"/>
      <family val="1"/>
    </font>
    <font>
      <b/>
      <sz val="9"/>
      <color indexed="56"/>
      <name val="Cambria"/>
      <family val="1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2"/>
      <color indexed="9"/>
      <name val="Calibri"/>
      <family val="2"/>
    </font>
    <font>
      <b/>
      <i/>
      <sz val="11"/>
      <color indexed="8"/>
      <name val="Calibri"/>
      <family val="2"/>
    </font>
    <font>
      <b/>
      <sz val="11"/>
      <color indexed="18"/>
      <name val="Calibri"/>
      <family val="2"/>
    </font>
    <font>
      <b/>
      <i/>
      <sz val="14"/>
      <color indexed="56"/>
      <name val="Cambria"/>
      <family val="1"/>
    </font>
    <font>
      <b/>
      <i/>
      <sz val="14"/>
      <color indexed="10"/>
      <name val="Cambria"/>
      <family val="1"/>
    </font>
    <font>
      <i/>
      <sz val="14"/>
      <color indexed="8"/>
      <name val="Cambria"/>
      <family val="1"/>
    </font>
    <font>
      <sz val="12"/>
      <color indexed="56"/>
      <name val="Cambria"/>
      <family val="1"/>
    </font>
    <font>
      <sz val="12"/>
      <color indexed="8"/>
      <name val="Cambria"/>
      <family val="1"/>
    </font>
    <font>
      <sz val="14"/>
      <color indexed="8"/>
      <name val="Cambria"/>
      <family val="1"/>
    </font>
    <font>
      <i/>
      <sz val="10"/>
      <color indexed="56"/>
      <name val="Cambria"/>
      <family val="1"/>
    </font>
    <font>
      <b/>
      <i/>
      <sz val="10"/>
      <color indexed="8"/>
      <name val="Calibri"/>
      <family val="2"/>
    </font>
    <font>
      <b/>
      <i/>
      <sz val="10"/>
      <color indexed="56"/>
      <name val="Cambria"/>
      <family val="1"/>
    </font>
    <font>
      <sz val="11"/>
      <color indexed="56"/>
      <name val="Cambria"/>
      <family val="1"/>
    </font>
    <font>
      <b/>
      <sz val="11"/>
      <color indexed="56"/>
      <name val="Cambria"/>
      <family val="1"/>
    </font>
    <font>
      <b/>
      <sz val="11"/>
      <color indexed="10"/>
      <name val="Calibri"/>
      <family val="2"/>
    </font>
    <font>
      <sz val="10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-0.4999699890613556"/>
      <name val="Calibri"/>
      <family val="2"/>
    </font>
    <font>
      <sz val="9"/>
      <color theme="3" tint="-0.4999699890613556"/>
      <name val="Calibri"/>
      <family val="2"/>
    </font>
    <font>
      <sz val="9"/>
      <color theme="3" tint="-0.4999699890613556"/>
      <name val="Cambria"/>
      <family val="1"/>
    </font>
    <font>
      <b/>
      <sz val="9"/>
      <color theme="3" tint="-0.4999699890613556"/>
      <name val="Cambria"/>
      <family val="1"/>
    </font>
    <font>
      <b/>
      <sz val="11"/>
      <color rgb="FF002060"/>
      <name val="Calibri"/>
      <family val="2"/>
    </font>
    <font>
      <b/>
      <sz val="12"/>
      <color theme="0"/>
      <name val="Calibri"/>
      <family val="2"/>
    </font>
    <font>
      <b/>
      <sz val="11"/>
      <color theme="3" tint="-0.24997000396251678"/>
      <name val="Calibri"/>
      <family val="2"/>
    </font>
    <font>
      <b/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i/>
      <sz val="10"/>
      <color theme="3" tint="-0.4999699890613556"/>
      <name val="Cambria"/>
      <family val="1"/>
    </font>
    <font>
      <b/>
      <sz val="11"/>
      <color theme="3" tint="-0.4999699890613556"/>
      <name val="Cambria"/>
      <family val="1"/>
    </font>
    <font>
      <sz val="11"/>
      <color theme="3" tint="-0.4999699890613556"/>
      <name val="Cambria"/>
      <family val="1"/>
    </font>
    <font>
      <b/>
      <sz val="11"/>
      <color rgb="FFFF0000"/>
      <name val="Calibri"/>
      <family val="2"/>
    </font>
    <font>
      <sz val="14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theme="1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theme="1"/>
      </right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/>
      <right/>
      <top style="thin"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60" fillId="0" borderId="0" xfId="0" applyFont="1" applyAlignment="1">
      <alignment/>
    </xf>
    <xf numFmtId="0" fontId="61" fillId="33" borderId="10" xfId="0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0" fontId="61" fillId="33" borderId="12" xfId="0" applyFont="1" applyFill="1" applyBorder="1" applyAlignment="1">
      <alignment horizontal="center"/>
    </xf>
    <xf numFmtId="0" fontId="62" fillId="34" borderId="0" xfId="0" applyFont="1" applyFill="1" applyBorder="1" applyAlignment="1">
      <alignment/>
    </xf>
    <xf numFmtId="9" fontId="63" fillId="34" borderId="0" xfId="49" applyFont="1" applyFill="1" applyBorder="1" applyAlignment="1">
      <alignment horizontal="center"/>
    </xf>
    <xf numFmtId="9" fontId="55" fillId="34" borderId="13" xfId="49" applyFont="1" applyFill="1" applyBorder="1" applyAlignment="1">
      <alignment horizontal="center"/>
    </xf>
    <xf numFmtId="9" fontId="64" fillId="34" borderId="13" xfId="49" applyFont="1" applyFill="1" applyBorder="1" applyAlignment="1">
      <alignment horizontal="center"/>
    </xf>
    <xf numFmtId="0" fontId="40" fillId="33" borderId="14" xfId="0" applyFont="1" applyFill="1" applyBorder="1" applyAlignment="1">
      <alignment/>
    </xf>
    <xf numFmtId="0" fontId="40" fillId="33" borderId="15" xfId="0" applyFont="1" applyFill="1" applyBorder="1" applyAlignment="1">
      <alignment/>
    </xf>
    <xf numFmtId="0" fontId="61" fillId="33" borderId="16" xfId="0" applyFont="1" applyFill="1" applyBorder="1" applyAlignment="1">
      <alignment horizontal="center" vertical="center" wrapText="1"/>
    </xf>
    <xf numFmtId="9" fontId="61" fillId="33" borderId="17" xfId="49" applyFont="1" applyFill="1" applyBorder="1" applyAlignment="1">
      <alignment horizontal="center"/>
    </xf>
    <xf numFmtId="0" fontId="0" fillId="33" borderId="18" xfId="0" applyFont="1" applyFill="1" applyBorder="1" applyAlignment="1">
      <alignment/>
    </xf>
    <xf numFmtId="0" fontId="65" fillId="0" borderId="0" xfId="0" applyNumberFormat="1" applyFont="1" applyBorder="1" applyAlignment="1">
      <alignment horizontal="left" vertical="top" wrapText="1"/>
    </xf>
    <xf numFmtId="0" fontId="0" fillId="34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 vertical="center"/>
    </xf>
    <xf numFmtId="0" fontId="65" fillId="0" borderId="0" xfId="0" applyNumberFormat="1" applyFont="1" applyBorder="1" applyAlignment="1">
      <alignment vertical="top" wrapText="1"/>
    </xf>
    <xf numFmtId="0" fontId="0" fillId="34" borderId="16" xfId="0" applyFont="1" applyFill="1" applyBorder="1" applyAlignment="1">
      <alignment horizontal="center" vertical="center"/>
    </xf>
    <xf numFmtId="9" fontId="55" fillId="34" borderId="16" xfId="49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9" fontId="64" fillId="34" borderId="16" xfId="49" applyFont="1" applyFill="1" applyBorder="1" applyAlignment="1">
      <alignment horizontal="center"/>
    </xf>
    <xf numFmtId="49" fontId="0" fillId="35" borderId="13" xfId="0" applyNumberFormat="1" applyFont="1" applyFill="1" applyBorder="1" applyAlignment="1">
      <alignment/>
    </xf>
    <xf numFmtId="49" fontId="0" fillId="36" borderId="13" xfId="0" applyNumberFormat="1" applyFont="1" applyFill="1" applyBorder="1" applyAlignment="1">
      <alignment/>
    </xf>
    <xf numFmtId="49" fontId="0" fillId="34" borderId="13" xfId="0" applyNumberFormat="1" applyFont="1" applyFill="1" applyBorder="1" applyAlignment="1">
      <alignment/>
    </xf>
    <xf numFmtId="0" fontId="66" fillId="0" borderId="0" xfId="0" applyFont="1" applyAlignment="1">
      <alignment horizontal="center"/>
    </xf>
    <xf numFmtId="0" fontId="67" fillId="0" borderId="19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43" fillId="33" borderId="20" xfId="0" applyFont="1" applyFill="1" applyBorder="1" applyAlignment="1">
      <alignment horizontal="center"/>
    </xf>
    <xf numFmtId="0" fontId="68" fillId="0" borderId="13" xfId="0" applyFont="1" applyBorder="1" applyAlignment="1">
      <alignment horizontal="center"/>
    </xf>
    <xf numFmtId="0" fontId="27" fillId="0" borderId="13" xfId="0" applyNumberFormat="1" applyFont="1" applyBorder="1" applyAlignment="1">
      <alignment horizontal="center" vertical="top" wrapText="1"/>
    </xf>
    <xf numFmtId="0" fontId="54" fillId="34" borderId="13" xfId="0" applyFont="1" applyFill="1" applyBorder="1" applyAlignment="1">
      <alignment horizontal="center"/>
    </xf>
    <xf numFmtId="0" fontId="69" fillId="0" borderId="0" xfId="0" applyFont="1" applyAlignment="1">
      <alignment horizontal="center" wrapText="1"/>
    </xf>
    <xf numFmtId="0" fontId="59" fillId="0" borderId="0" xfId="0" applyFont="1" applyAlignment="1">
      <alignment horizontal="center"/>
    </xf>
    <xf numFmtId="0" fontId="61" fillId="33" borderId="13" xfId="0" applyFont="1" applyFill="1" applyBorder="1" applyAlignment="1">
      <alignment horizontal="center" vertical="center" wrapText="1"/>
    </xf>
    <xf numFmtId="0" fontId="65" fillId="0" borderId="0" xfId="0" applyNumberFormat="1" applyFont="1" applyBorder="1" applyAlignment="1">
      <alignment horizontal="left" vertical="top" wrapText="1"/>
    </xf>
    <xf numFmtId="0" fontId="66" fillId="0" borderId="0" xfId="0" applyFont="1" applyAlignment="1">
      <alignment horizontal="center"/>
    </xf>
    <xf numFmtId="0" fontId="65" fillId="0" borderId="0" xfId="0" applyNumberFormat="1" applyFont="1" applyBorder="1" applyAlignment="1">
      <alignment horizontal="center" vertical="top" wrapText="1"/>
    </xf>
    <xf numFmtId="0" fontId="67" fillId="0" borderId="19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22</xdr:row>
      <xdr:rowOff>114300</xdr:rowOff>
    </xdr:from>
    <xdr:to>
      <xdr:col>0</xdr:col>
      <xdr:colOff>2371725</xdr:colOff>
      <xdr:row>24</xdr:row>
      <xdr:rowOff>76200</xdr:rowOff>
    </xdr:to>
    <xdr:pic>
      <xdr:nvPicPr>
        <xdr:cNvPr id="1" name="Imagem 1" descr="assinatura Luiz Ped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019675"/>
          <a:ext cx="2028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22</xdr:row>
      <xdr:rowOff>161925</xdr:rowOff>
    </xdr:from>
    <xdr:to>
      <xdr:col>7</xdr:col>
      <xdr:colOff>466725</xdr:colOff>
      <xdr:row>24</xdr:row>
      <xdr:rowOff>76200</xdr:rowOff>
    </xdr:to>
    <xdr:pic>
      <xdr:nvPicPr>
        <xdr:cNvPr id="2" name="Imagem 2" descr="assinatura Hele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0075" y="5067300"/>
          <a:ext cx="1857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zoomScalePageLayoutView="0" workbookViewId="0" topLeftCell="A1">
      <selection activeCell="J11" sqref="J11"/>
    </sheetView>
  </sheetViews>
  <sheetFormatPr defaultColWidth="9.140625" defaultRowHeight="15"/>
  <cols>
    <col min="1" max="1" width="36.7109375" style="0" bestFit="1" customWidth="1"/>
    <col min="2" max="2" width="12.00390625" style="0" customWidth="1"/>
    <col min="3" max="3" width="6.7109375" style="0" customWidth="1"/>
    <col min="4" max="4" width="8.00390625" style="1" customWidth="1"/>
    <col min="5" max="5" width="6.8515625" style="0" customWidth="1"/>
    <col min="6" max="6" width="7.7109375" style="1" customWidth="1"/>
    <col min="7" max="7" width="9.00390625" style="0" customWidth="1"/>
    <col min="8" max="8" width="12.57421875" style="0" customWidth="1"/>
  </cols>
  <sheetData>
    <row r="1" spans="1:8" ht="31.5" customHeight="1">
      <c r="A1" s="39" t="s">
        <v>23</v>
      </c>
      <c r="B1" s="39"/>
      <c r="C1" s="39"/>
      <c r="D1" s="39"/>
      <c r="E1" s="39"/>
      <c r="F1" s="39"/>
      <c r="G1" s="39"/>
      <c r="H1" s="39"/>
    </row>
    <row r="2" spans="1:8" ht="27.75" customHeight="1">
      <c r="A2" s="39"/>
      <c r="B2" s="39"/>
      <c r="C2" s="39"/>
      <c r="D2" s="39"/>
      <c r="E2" s="39"/>
      <c r="F2" s="39"/>
      <c r="G2" s="39"/>
      <c r="H2" s="39"/>
    </row>
    <row r="3" spans="1:8" ht="37.5" customHeight="1">
      <c r="A3" s="39"/>
      <c r="B3" s="39"/>
      <c r="C3" s="39"/>
      <c r="D3" s="39"/>
      <c r="E3" s="39"/>
      <c r="F3" s="39"/>
      <c r="G3" s="39"/>
      <c r="H3" s="39"/>
    </row>
    <row r="4" spans="1:8" ht="19.5" customHeight="1">
      <c r="A4" s="8" t="s">
        <v>0</v>
      </c>
      <c r="B4" s="9" t="s">
        <v>1</v>
      </c>
      <c r="C4" s="41" t="s">
        <v>5</v>
      </c>
      <c r="D4" s="41"/>
      <c r="E4" s="41" t="s">
        <v>6</v>
      </c>
      <c r="F4" s="41"/>
      <c r="G4" s="10" t="s">
        <v>7</v>
      </c>
      <c r="H4" s="35" t="s">
        <v>8</v>
      </c>
    </row>
    <row r="5" spans="1:8" s="1" customFormat="1" ht="16.5" customHeight="1">
      <c r="A5" s="15"/>
      <c r="B5" s="16"/>
      <c r="C5" s="17">
        <v>40</v>
      </c>
      <c r="D5" s="17" t="s">
        <v>4</v>
      </c>
      <c r="E5" s="17">
        <v>60</v>
      </c>
      <c r="F5" s="17" t="s">
        <v>4</v>
      </c>
      <c r="G5" s="18">
        <v>1</v>
      </c>
      <c r="H5" s="19"/>
    </row>
    <row r="6" spans="1:8" s="7" customFormat="1" ht="14.25">
      <c r="A6" s="28" t="s">
        <v>10</v>
      </c>
      <c r="B6" s="28" t="s">
        <v>17</v>
      </c>
      <c r="C6" s="22">
        <v>28</v>
      </c>
      <c r="D6" s="13">
        <f>C6/pontos</f>
        <v>0.7</v>
      </c>
      <c r="E6" s="21">
        <v>34</v>
      </c>
      <c r="F6" s="13">
        <f>E6/PontosPart2</f>
        <v>0.5666666666666667</v>
      </c>
      <c r="G6" s="14">
        <f>(C6+E6)/100</f>
        <v>0.62</v>
      </c>
      <c r="H6" s="33" t="s">
        <v>9</v>
      </c>
    </row>
    <row r="7" spans="1:8" s="1" customFormat="1" ht="14.25">
      <c r="A7" s="29" t="s">
        <v>11</v>
      </c>
      <c r="B7" s="29" t="s">
        <v>17</v>
      </c>
      <c r="C7" s="22">
        <v>27</v>
      </c>
      <c r="D7" s="13">
        <f aca="true" t="shared" si="0" ref="D7:D12">C7/pontos</f>
        <v>0.675</v>
      </c>
      <c r="E7" s="21">
        <v>46</v>
      </c>
      <c r="F7" s="13">
        <f aca="true" t="shared" si="1" ref="F7:F12">E7/PontosPart2</f>
        <v>0.7666666666666667</v>
      </c>
      <c r="G7" s="14">
        <f aca="true" t="shared" si="2" ref="G7:G12">(C7+E7)/100</f>
        <v>0.73</v>
      </c>
      <c r="H7" s="33" t="s">
        <v>24</v>
      </c>
    </row>
    <row r="8" spans="1:8" s="1" customFormat="1" ht="14.25">
      <c r="A8" s="28" t="s">
        <v>12</v>
      </c>
      <c r="B8" s="28" t="s">
        <v>17</v>
      </c>
      <c r="C8" s="22">
        <v>22</v>
      </c>
      <c r="D8" s="13">
        <f t="shared" si="0"/>
        <v>0.55</v>
      </c>
      <c r="E8" s="21">
        <v>38</v>
      </c>
      <c r="F8" s="13">
        <f t="shared" si="1"/>
        <v>0.6333333333333333</v>
      </c>
      <c r="G8" s="14">
        <f t="shared" si="2"/>
        <v>0.6</v>
      </c>
      <c r="H8" s="33" t="s">
        <v>9</v>
      </c>
    </row>
    <row r="9" spans="1:8" s="1" customFormat="1" ht="14.25">
      <c r="A9" s="30" t="s">
        <v>13</v>
      </c>
      <c r="B9" s="30" t="s">
        <v>17</v>
      </c>
      <c r="C9" s="22">
        <v>26</v>
      </c>
      <c r="D9" s="13">
        <f t="shared" si="0"/>
        <v>0.65</v>
      </c>
      <c r="E9" s="21">
        <v>32</v>
      </c>
      <c r="F9" s="13">
        <f t="shared" si="1"/>
        <v>0.5333333333333333</v>
      </c>
      <c r="G9" s="14">
        <f t="shared" si="2"/>
        <v>0.58</v>
      </c>
      <c r="H9" s="36" t="s">
        <v>25</v>
      </c>
    </row>
    <row r="10" spans="1:8" s="1" customFormat="1" ht="14.25">
      <c r="A10" s="28" t="s">
        <v>14</v>
      </c>
      <c r="B10" s="28" t="s">
        <v>17</v>
      </c>
      <c r="C10" s="22">
        <v>24</v>
      </c>
      <c r="D10" s="13">
        <f t="shared" si="0"/>
        <v>0.6</v>
      </c>
      <c r="E10" s="21">
        <v>42</v>
      </c>
      <c r="F10" s="13">
        <f t="shared" si="1"/>
        <v>0.7</v>
      </c>
      <c r="G10" s="14">
        <f t="shared" si="2"/>
        <v>0.66</v>
      </c>
      <c r="H10" s="33" t="s">
        <v>9</v>
      </c>
    </row>
    <row r="11" spans="1:8" s="1" customFormat="1" ht="14.25">
      <c r="A11" s="29" t="s">
        <v>15</v>
      </c>
      <c r="B11" s="29" t="s">
        <v>17</v>
      </c>
      <c r="C11" s="24">
        <v>39</v>
      </c>
      <c r="D11" s="25">
        <f t="shared" si="0"/>
        <v>0.975</v>
      </c>
      <c r="E11" s="26">
        <v>60</v>
      </c>
      <c r="F11" s="25">
        <f t="shared" si="1"/>
        <v>1</v>
      </c>
      <c r="G11" s="27">
        <f t="shared" si="2"/>
        <v>0.99</v>
      </c>
      <c r="H11" s="34" t="s">
        <v>24</v>
      </c>
    </row>
    <row r="12" spans="1:8" s="1" customFormat="1" ht="14.25">
      <c r="A12" s="28" t="s">
        <v>16</v>
      </c>
      <c r="B12" s="28" t="s">
        <v>17</v>
      </c>
      <c r="C12" s="37">
        <v>30</v>
      </c>
      <c r="D12" s="13">
        <f t="shared" si="0"/>
        <v>0.75</v>
      </c>
      <c r="E12" s="37">
        <v>48</v>
      </c>
      <c r="F12" s="13">
        <f t="shared" si="1"/>
        <v>0.8</v>
      </c>
      <c r="G12" s="14">
        <f t="shared" si="2"/>
        <v>0.78</v>
      </c>
      <c r="H12" s="38" t="s">
        <v>24</v>
      </c>
    </row>
    <row r="13" spans="1:8" s="1" customFormat="1" ht="14.25">
      <c r="A13" s="23"/>
      <c r="B13" s="23"/>
      <c r="C13" s="23"/>
      <c r="D13" s="23"/>
      <c r="E13" s="23"/>
      <c r="F13" s="23"/>
      <c r="G13" s="12"/>
      <c r="H13" s="11"/>
    </row>
    <row r="14" spans="1:8" s="1" customFormat="1" ht="14.25">
      <c r="A14" s="44" t="s">
        <v>18</v>
      </c>
      <c r="B14" s="44"/>
      <c r="C14" s="44"/>
      <c r="D14" s="44"/>
      <c r="E14" s="44"/>
      <c r="F14" s="44"/>
      <c r="G14" s="44"/>
      <c r="H14" s="44"/>
    </row>
    <row r="15" spans="1:8" s="1" customFormat="1" ht="14.25">
      <c r="A15" s="44"/>
      <c r="B15" s="44"/>
      <c r="C15" s="44"/>
      <c r="D15" s="44"/>
      <c r="E15" s="44"/>
      <c r="F15" s="44"/>
      <c r="G15" s="44"/>
      <c r="H15" s="44"/>
    </row>
    <row r="16" spans="1:8" s="1" customFormat="1" ht="14.25">
      <c r="A16" s="23"/>
      <c r="B16" s="23"/>
      <c r="C16" s="23"/>
      <c r="D16" s="23"/>
      <c r="E16" s="23"/>
      <c r="F16" s="23"/>
      <c r="G16" s="12"/>
      <c r="H16" s="11"/>
    </row>
    <row r="17" spans="1:8" s="1" customFormat="1" ht="14.25">
      <c r="A17" s="44" t="s">
        <v>19</v>
      </c>
      <c r="B17" s="44"/>
      <c r="C17" s="44"/>
      <c r="D17" s="44"/>
      <c r="E17" s="44"/>
      <c r="F17" s="44"/>
      <c r="G17" s="44"/>
      <c r="H17" s="44"/>
    </row>
    <row r="18" spans="1:8" s="1" customFormat="1" ht="14.25">
      <c r="A18" s="44"/>
      <c r="B18" s="44"/>
      <c r="C18" s="44"/>
      <c r="D18" s="44"/>
      <c r="E18" s="44"/>
      <c r="F18" s="44"/>
      <c r="G18" s="44"/>
      <c r="H18" s="44"/>
    </row>
    <row r="19" spans="1:8" s="1" customFormat="1" ht="14.25">
      <c r="A19" s="23"/>
      <c r="B19" s="23"/>
      <c r="C19" s="23"/>
      <c r="D19" s="23"/>
      <c r="E19" s="23"/>
      <c r="F19" s="23"/>
      <c r="G19" s="12"/>
      <c r="H19" s="11"/>
    </row>
    <row r="20" spans="1:8" s="1" customFormat="1" ht="14.25">
      <c r="A20" s="44" t="s">
        <v>20</v>
      </c>
      <c r="B20" s="44"/>
      <c r="C20" s="44"/>
      <c r="D20" s="44"/>
      <c r="E20" s="44"/>
      <c r="F20" s="44"/>
      <c r="G20" s="44"/>
      <c r="H20" s="44"/>
    </row>
    <row r="21" spans="1:8" s="1" customFormat="1" ht="25.5" customHeight="1">
      <c r="A21" s="44"/>
      <c r="B21" s="44"/>
      <c r="C21" s="44"/>
      <c r="D21" s="44"/>
      <c r="E21" s="44"/>
      <c r="F21" s="44"/>
      <c r="G21" s="44"/>
      <c r="H21" s="44"/>
    </row>
    <row r="22" spans="1:6" ht="14.25">
      <c r="A22" s="23"/>
      <c r="B22" s="23"/>
      <c r="C22" s="23"/>
      <c r="D22" s="23"/>
      <c r="E22" s="23"/>
      <c r="F22" s="23"/>
    </row>
    <row r="23" spans="1:7" s="1" customFormat="1" ht="15">
      <c r="A23" s="42"/>
      <c r="B23" s="42"/>
      <c r="C23" s="42"/>
      <c r="D23" s="42"/>
      <c r="E23" s="42"/>
      <c r="F23" s="42"/>
      <c r="G23" s="20"/>
    </row>
    <row r="24" spans="1:7" s="1" customFormat="1" ht="15">
      <c r="A24" s="20"/>
      <c r="B24" s="20"/>
      <c r="C24" s="20"/>
      <c r="D24" s="20"/>
      <c r="E24" s="20"/>
      <c r="F24" s="20"/>
      <c r="G24" s="20"/>
    </row>
    <row r="25" spans="1:7" s="1" customFormat="1" ht="15">
      <c r="A25" s="20"/>
      <c r="B25" s="20"/>
      <c r="C25" s="20"/>
      <c r="D25" s="20"/>
      <c r="E25" s="20"/>
      <c r="F25" s="20"/>
      <c r="G25" s="20"/>
    </row>
    <row r="26" spans="1:8" ht="14.25">
      <c r="A26" s="32" t="s">
        <v>3</v>
      </c>
      <c r="B26" s="5"/>
      <c r="C26" s="5"/>
      <c r="D26" s="4"/>
      <c r="E26" s="45" t="s">
        <v>21</v>
      </c>
      <c r="F26" s="45"/>
      <c r="G26" s="45"/>
      <c r="H26" s="45"/>
    </row>
    <row r="27" spans="1:8" ht="14.25">
      <c r="A27" s="31" t="s">
        <v>2</v>
      </c>
      <c r="B27" s="40"/>
      <c r="C27" s="40"/>
      <c r="D27" s="6"/>
      <c r="E27" s="43" t="s">
        <v>22</v>
      </c>
      <c r="F27" s="43"/>
      <c r="G27" s="43"/>
      <c r="H27" s="43"/>
    </row>
    <row r="28" spans="1:6" ht="14.25">
      <c r="A28" s="3"/>
      <c r="B28" s="3"/>
      <c r="C28" s="3"/>
      <c r="D28" s="3"/>
      <c r="E28" s="2"/>
      <c r="F28" s="2"/>
    </row>
  </sheetData>
  <sheetProtection/>
  <mergeCells count="10">
    <mergeCell ref="A1:H3"/>
    <mergeCell ref="B27:C27"/>
    <mergeCell ref="C4:D4"/>
    <mergeCell ref="E4:F4"/>
    <mergeCell ref="A23:F23"/>
    <mergeCell ref="E27:H27"/>
    <mergeCell ref="A14:H15"/>
    <mergeCell ref="A17:H18"/>
    <mergeCell ref="A20:H21"/>
    <mergeCell ref="E26:H26"/>
  </mergeCells>
  <printOptions horizontalCentered="1" verticalCentered="1"/>
  <pageMargins left="0.31496062992125984" right="0.31496062992125984" top="0.7874015748031497" bottom="0.7874015748031497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sec1</dc:creator>
  <cp:keywords/>
  <dc:description/>
  <cp:lastModifiedBy>Pos Grad Biologia Celular</cp:lastModifiedBy>
  <cp:lastPrinted>2016-02-01T10:17:22Z</cp:lastPrinted>
  <dcterms:created xsi:type="dcterms:W3CDTF">2010-09-28T16:39:55Z</dcterms:created>
  <dcterms:modified xsi:type="dcterms:W3CDTF">2016-02-01T10:17:49Z</dcterms:modified>
  <cp:category/>
  <cp:version/>
  <cp:contentType/>
  <cp:contentStatus/>
</cp:coreProperties>
</file>